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Р А Б О Ч И Й    С Т О Л\1 Благотворительный фонд\РАСХОДОВАНИЕ СРЕДСТВ\2024\на сайт\"/>
    </mc:Choice>
  </mc:AlternateContent>
  <bookViews>
    <workbookView xWindow="0" yWindow="0" windowWidth="19200" windowHeight="1159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4" i="1" l="1"/>
  <c r="B56" i="1"/>
  <c r="B52" i="1"/>
  <c r="B47" i="1"/>
  <c r="B42" i="1"/>
  <c r="B28" i="1"/>
</calcChain>
</file>

<file path=xl/sharedStrings.xml><?xml version="1.0" encoding="utf-8"?>
<sst xmlns="http://schemas.openxmlformats.org/spreadsheetml/2006/main" count="62" uniqueCount="51">
  <si>
    <t>ИНФОРМАЦИЯ</t>
  </si>
  <si>
    <t>о расходовании средств благотворительного фонда</t>
  </si>
  <si>
    <t>поступило</t>
  </si>
  <si>
    <r>
      <t>сняли со счета</t>
    </r>
    <r>
      <rPr>
        <sz val="10"/>
        <color indexed="8"/>
        <rFont val="Times New Roman"/>
        <family val="1"/>
        <charset val="204"/>
      </rPr>
      <t xml:space="preserve"> </t>
    </r>
  </si>
  <si>
    <t>комиссия банка</t>
  </si>
  <si>
    <t>израсходовали</t>
  </si>
  <si>
    <t>остаток на счете в банке</t>
  </si>
  <si>
    <t>остаток под отчетом</t>
  </si>
  <si>
    <t>Всего</t>
  </si>
  <si>
    <t>Электротовары:</t>
  </si>
  <si>
    <t>ИТОГО:</t>
  </si>
  <si>
    <r>
      <t xml:space="preserve">2.     За отчетный период </t>
    </r>
    <r>
      <rPr>
        <b/>
        <i/>
        <sz val="10"/>
        <color indexed="8"/>
        <rFont val="Times New Roman"/>
        <family val="1"/>
        <charset val="204"/>
      </rPr>
      <t>(с 01.01.24 г. по 31.03.24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</si>
  <si>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t>ПАО "Таттелеком" (оплата междугород. и международ.связи)</t>
  </si>
  <si>
    <t xml:space="preserve">за  2 квартал (апрель-май-июнь) 2024 года </t>
  </si>
  <si>
    <r>
      <t xml:space="preserve">2.     За отчетный период </t>
    </r>
    <r>
      <rPr>
        <b/>
        <i/>
        <sz val="10"/>
        <color indexed="8"/>
        <rFont val="Times New Roman"/>
        <family val="1"/>
        <charset val="204"/>
      </rPr>
      <t>(с 01.04.24 г. по 30.06.24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</si>
  <si>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t>Хозяйственные товары:</t>
  </si>
  <si>
    <t>грунт цветочный 10л</t>
  </si>
  <si>
    <t>таблетки торфяные 20шт</t>
  </si>
  <si>
    <t>хоз.товары (рейка строг.-30шт., уголок меб.-50шт)</t>
  </si>
  <si>
    <t>Канцтовары:</t>
  </si>
  <si>
    <t>лоток-подставка 1 шт</t>
  </si>
  <si>
    <t>печатная плата (замена в заряднм устройстве для телефонов)</t>
  </si>
  <si>
    <t>3-х полюс.автомат с40</t>
  </si>
  <si>
    <t>Услуги:</t>
  </si>
  <si>
    <t>замок врезной 1шт</t>
  </si>
  <si>
    <t>саморезы 1уп</t>
  </si>
  <si>
    <t>распечатка цветная</t>
  </si>
  <si>
    <t>Группа компаний "ШиП" (изготовление табличек) 2шт</t>
  </si>
  <si>
    <t>КМЦ им.А.Гайдара (костюмы для учащихся (выступление на Большой перемене))</t>
  </si>
  <si>
    <t>ИП Лысов Н.Ю. (изготовление деревянных кашпо для цветов 5шт) (столовая)</t>
  </si>
  <si>
    <t>искусств.зелень (столовая) 11шт</t>
  </si>
  <si>
    <t>плиты XPS 6шт</t>
  </si>
  <si>
    <t>плинтус напольный 12шт, соединения 9шт</t>
  </si>
  <si>
    <t>удобрение для цветов</t>
  </si>
  <si>
    <t>хоз.товары (ручка металлич., начадка-щетка, дюбель)</t>
  </si>
  <si>
    <t>канц.товары (карта обучающегося 100шт)</t>
  </si>
  <si>
    <t>Сантехника:</t>
  </si>
  <si>
    <t>набор сантехнический (двойник, штуцер, хомут,кран-букса)</t>
  </si>
  <si>
    <t>Лакокрасочный материал:</t>
  </si>
  <si>
    <t>валик 7шт</t>
  </si>
  <si>
    <t>краска грунт по OSB 4шт</t>
  </si>
  <si>
    <t>кисть 14шт</t>
  </si>
  <si>
    <t>лак паркетный 30л</t>
  </si>
  <si>
    <t>ПФ115 зел. 4кг</t>
  </si>
  <si>
    <t>растворитель</t>
  </si>
  <si>
    <t>бензин 30л, масло 1л</t>
  </si>
  <si>
    <t>плита ОСП-3 6шт., брусок 5шт., доставка</t>
  </si>
  <si>
    <r>
      <rPr>
        <b/>
        <sz val="10"/>
        <color indexed="8"/>
        <rFont val="Times New Roman"/>
        <family val="1"/>
        <charset val="204"/>
      </rPr>
      <t xml:space="preserve"> 34600,00</t>
    </r>
    <r>
      <rPr>
        <sz val="10"/>
        <color indexed="8"/>
        <rFont val="Times New Roman"/>
        <family val="1"/>
        <charset val="204"/>
      </rPr>
      <t>+117 029,97(остаток в банке с 31.12.23)=</t>
    </r>
    <r>
      <rPr>
        <b/>
        <sz val="10"/>
        <color indexed="8"/>
        <rFont val="Times New Roman"/>
        <family val="1"/>
        <charset val="204"/>
      </rPr>
      <t xml:space="preserve">151 629,97 </t>
    </r>
  </si>
  <si>
    <r>
      <rPr>
        <b/>
        <sz val="10"/>
        <color rgb="FF000000"/>
        <rFont val="Times New Roman"/>
        <family val="1"/>
        <charset val="204"/>
      </rPr>
      <t xml:space="preserve"> 30000,00</t>
    </r>
    <r>
      <rPr>
        <sz val="10"/>
        <color rgb="FF000000"/>
        <rFont val="Times New Roman"/>
        <family val="1"/>
        <charset val="204"/>
      </rPr>
      <t>+28 317,72(остаток подотчетных средств)=</t>
    </r>
    <r>
      <rPr>
        <b/>
        <sz val="10"/>
        <color rgb="FF000000"/>
        <rFont val="Times New Roman"/>
        <family val="1"/>
        <charset val="204"/>
      </rPr>
      <t>58 317,72</t>
    </r>
  </si>
  <si>
    <r>
      <rPr>
        <b/>
        <sz val="10"/>
        <color rgb="FF000000"/>
        <rFont val="Times New Roman"/>
        <family val="1"/>
        <charset val="204"/>
      </rPr>
      <t>150000,00</t>
    </r>
    <r>
      <rPr>
        <sz val="10"/>
        <color rgb="FF000000"/>
        <rFont val="Times New Roman"/>
        <family val="1"/>
        <charset val="204"/>
      </rPr>
      <t>+32770,68(остаток подотчетных средств)=</t>
    </r>
    <r>
      <rPr>
        <b/>
        <sz val="10"/>
        <color rgb="FF000000"/>
        <rFont val="Times New Roman"/>
        <family val="1"/>
        <charset val="204"/>
      </rPr>
      <t>182770,68</t>
    </r>
    <r>
      <rPr>
        <sz val="10"/>
        <color rgb="FF000000"/>
        <rFont val="Times New Roman"/>
        <family val="1"/>
        <charset val="204"/>
      </rPr>
      <t xml:space="preserve"> </t>
    </r>
  </si>
  <si>
    <r>
      <rPr>
        <b/>
        <sz val="10"/>
        <color indexed="8"/>
        <rFont val="Times New Roman"/>
        <family val="1"/>
        <charset val="204"/>
      </rPr>
      <t>80250,00</t>
    </r>
    <r>
      <rPr>
        <sz val="10"/>
        <color indexed="8"/>
        <rFont val="Times New Roman"/>
        <family val="1"/>
        <charset val="204"/>
      </rPr>
      <t>+114579,97(остаток в банке с 31.03.24)=</t>
    </r>
    <r>
      <rPr>
        <b/>
        <sz val="10"/>
        <color indexed="8"/>
        <rFont val="Times New Roman"/>
        <family val="1"/>
        <charset val="204"/>
      </rPr>
      <t xml:space="preserve">194829,97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</si>
</sst>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 applyAlignment="1">
      <alignment vertical="justify"/>
    </xf>
    <xf numFmtId="0" fontId="0" fillId="0" borderId="0" xfId="0" applyFill="1"/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justify"/>
    </xf>
    <xf numFmtId="0" fontId="13" fillId="0" borderId="0" xfId="0" applyFont="1" applyFill="1" applyAlignment="1">
      <alignment horizontal="right" vertical="justify"/>
    </xf>
    <xf numFmtId="4" fontId="14" fillId="0" borderId="0" xfId="0" applyNumberFormat="1" applyFont="1" applyFill="1" applyAlignment="1">
      <alignment horizontal="left" vertical="justify"/>
    </xf>
    <xf numFmtId="0" fontId="12" fillId="0" borderId="1" xfId="0" applyFont="1" applyFill="1" applyBorder="1" applyAlignment="1">
      <alignment vertical="justify" wrapText="1"/>
    </xf>
    <xf numFmtId="4" fontId="12" fillId="0" borderId="1" xfId="0" applyNumberFormat="1" applyFont="1" applyFill="1" applyBorder="1" applyAlignment="1">
      <alignment horizontal="left" vertical="justify" wrapText="1"/>
    </xf>
    <xf numFmtId="0" fontId="1" fillId="0" borderId="1" xfId="0" applyFont="1" applyFill="1" applyBorder="1" applyAlignment="1">
      <alignment horizontal="right" vertical="justify" wrapText="1"/>
    </xf>
    <xf numFmtId="4" fontId="1" fillId="0" borderId="1" xfId="0" applyNumberFormat="1" applyFont="1" applyFill="1" applyBorder="1" applyAlignment="1">
      <alignment horizontal="center" vertical="justify"/>
    </xf>
    <xf numFmtId="0" fontId="9" fillId="0" borderId="0" xfId="0" applyFont="1" applyFill="1" applyBorder="1" applyAlignment="1">
      <alignment vertical="center" wrapText="1"/>
    </xf>
    <xf numFmtId="4" fontId="5" fillId="0" borderId="0" xfId="0" applyNumberFormat="1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justify" wrapText="1"/>
    </xf>
    <xf numFmtId="0" fontId="1" fillId="0" borderId="3" xfId="0" applyFont="1" applyFill="1" applyBorder="1" applyAlignment="1">
      <alignment horizontal="right" vertical="justify" wrapText="1"/>
    </xf>
    <xf numFmtId="4" fontId="1" fillId="0" borderId="3" xfId="0" applyNumberFormat="1" applyFont="1" applyFill="1" applyBorder="1" applyAlignment="1">
      <alignment horizontal="center" vertical="justify"/>
    </xf>
    <xf numFmtId="0" fontId="1" fillId="0" borderId="0" xfId="0" applyFont="1" applyFill="1" applyBorder="1" applyAlignment="1">
      <alignment horizontal="right" vertical="justify" wrapText="1"/>
    </xf>
    <xf numFmtId="4" fontId="1" fillId="0" borderId="0" xfId="0" applyNumberFormat="1" applyFont="1" applyFill="1" applyBorder="1" applyAlignment="1">
      <alignment horizontal="center" vertical="justify"/>
    </xf>
    <xf numFmtId="0" fontId="11" fillId="0" borderId="1" xfId="0" applyFont="1" applyFill="1" applyBorder="1" applyAlignment="1">
      <alignment horizontal="center" vertical="justify" wrapText="1"/>
    </xf>
    <xf numFmtId="0" fontId="2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tabSelected="1" zoomScale="118" zoomScaleNormal="118" workbookViewId="0">
      <selection activeCell="E12" sqref="E12"/>
    </sheetView>
  </sheetViews>
  <sheetFormatPr defaultRowHeight="15" x14ac:dyDescent="0.25"/>
  <cols>
    <col min="1" max="1" width="45" style="1" customWidth="1"/>
    <col min="2" max="2" width="53.7109375" style="1" customWidth="1"/>
    <col min="3" max="3" width="4" style="1" customWidth="1"/>
    <col min="4" max="4" width="10.28515625" style="1" customWidth="1"/>
    <col min="5" max="16384" width="9.140625" style="1"/>
  </cols>
  <sheetData>
    <row r="1" spans="1:2" ht="13.5" customHeight="1" x14ac:dyDescent="0.25">
      <c r="A1" s="26" t="s">
        <v>0</v>
      </c>
      <c r="B1" s="26"/>
    </row>
    <row r="2" spans="1:2" ht="13.5" customHeight="1" x14ac:dyDescent="0.25">
      <c r="A2" s="26" t="s">
        <v>1</v>
      </c>
      <c r="B2" s="26"/>
    </row>
    <row r="3" spans="1:2" ht="13.5" customHeight="1" x14ac:dyDescent="0.25">
      <c r="A3" s="26" t="s">
        <v>13</v>
      </c>
      <c r="B3" s="26"/>
    </row>
    <row r="4" spans="1:2" ht="9" customHeight="1" x14ac:dyDescent="0.25">
      <c r="A4" s="2"/>
      <c r="B4" s="2"/>
    </row>
    <row r="5" spans="1:2" ht="12.75" customHeight="1" thickBot="1" x14ac:dyDescent="0.3">
      <c r="A5" s="3" t="s">
        <v>11</v>
      </c>
      <c r="B5" s="3"/>
    </row>
    <row r="6" spans="1:2" ht="4.5" customHeight="1" x14ac:dyDescent="0.25">
      <c r="A6" s="4"/>
      <c r="B6" s="4"/>
    </row>
    <row r="7" spans="1:2" x14ac:dyDescent="0.25">
      <c r="A7" s="5" t="s">
        <v>2</v>
      </c>
      <c r="B7" s="19" t="s">
        <v>47</v>
      </c>
    </row>
    <row r="8" spans="1:2" x14ac:dyDescent="0.25">
      <c r="A8" s="6" t="s">
        <v>3</v>
      </c>
      <c r="B8" s="7" t="s">
        <v>48</v>
      </c>
    </row>
    <row r="9" spans="1:2" x14ac:dyDescent="0.25">
      <c r="A9" s="6" t="s">
        <v>4</v>
      </c>
      <c r="B9" s="8">
        <v>7050</v>
      </c>
    </row>
    <row r="10" spans="1:2" x14ac:dyDescent="0.25">
      <c r="A10" s="6" t="s">
        <v>5</v>
      </c>
      <c r="B10" s="8">
        <v>25547.040000000001</v>
      </c>
    </row>
    <row r="11" spans="1:2" x14ac:dyDescent="0.25">
      <c r="A11" s="5" t="s">
        <v>6</v>
      </c>
      <c r="B11" s="8">
        <v>114579.97</v>
      </c>
    </row>
    <row r="12" spans="1:2" x14ac:dyDescent="0.25">
      <c r="A12" s="6" t="s">
        <v>7</v>
      </c>
      <c r="B12" s="9">
        <v>32770.68</v>
      </c>
    </row>
    <row r="13" spans="1:2" ht="10.5" customHeight="1" x14ac:dyDescent="0.25">
      <c r="A13" s="17"/>
      <c r="B13" s="18"/>
    </row>
    <row r="14" spans="1:2" ht="13.5" customHeight="1" thickBot="1" x14ac:dyDescent="0.3">
      <c r="A14" s="3" t="s">
        <v>14</v>
      </c>
      <c r="B14" s="3"/>
    </row>
    <row r="15" spans="1:2" ht="4.5" customHeight="1" x14ac:dyDescent="0.25">
      <c r="A15" s="4"/>
      <c r="B15" s="4"/>
    </row>
    <row r="16" spans="1:2" x14ac:dyDescent="0.25">
      <c r="A16" s="5" t="s">
        <v>2</v>
      </c>
      <c r="B16" s="19" t="s">
        <v>50</v>
      </c>
    </row>
    <row r="17" spans="1:2" x14ac:dyDescent="0.25">
      <c r="A17" s="6" t="s">
        <v>3</v>
      </c>
      <c r="B17" s="7" t="s">
        <v>49</v>
      </c>
    </row>
    <row r="18" spans="1:2" x14ac:dyDescent="0.25">
      <c r="A18" s="6" t="s">
        <v>4</v>
      </c>
      <c r="B18" s="8">
        <v>10050</v>
      </c>
    </row>
    <row r="19" spans="1:2" x14ac:dyDescent="0.25">
      <c r="A19" s="6" t="s">
        <v>5</v>
      </c>
      <c r="B19" s="8">
        <v>98938.92</v>
      </c>
    </row>
    <row r="20" spans="1:2" x14ac:dyDescent="0.25">
      <c r="A20" s="5" t="s">
        <v>6</v>
      </c>
      <c r="B20" s="8">
        <v>34779.97</v>
      </c>
    </row>
    <row r="21" spans="1:2" x14ac:dyDescent="0.25">
      <c r="A21" s="6" t="s">
        <v>7</v>
      </c>
      <c r="B21" s="8">
        <v>83831.759999999995</v>
      </c>
    </row>
    <row r="22" spans="1:2" ht="3.75" customHeight="1" x14ac:dyDescent="0.25"/>
    <row r="23" spans="1:2" ht="13.5" customHeight="1" x14ac:dyDescent="0.25">
      <c r="A23" s="25" t="s">
        <v>23</v>
      </c>
      <c r="B23" s="25"/>
    </row>
    <row r="24" spans="1:2" ht="29.25" customHeight="1" x14ac:dyDescent="0.25">
      <c r="A24" s="13" t="s">
        <v>12</v>
      </c>
      <c r="B24" s="14">
        <v>300</v>
      </c>
    </row>
    <row r="25" spans="1:2" ht="30" customHeight="1" x14ac:dyDescent="0.25">
      <c r="A25" s="13" t="s">
        <v>27</v>
      </c>
      <c r="B25" s="14">
        <v>3320</v>
      </c>
    </row>
    <row r="26" spans="1:2" ht="30" customHeight="1" x14ac:dyDescent="0.25">
      <c r="A26" s="13" t="s">
        <v>28</v>
      </c>
      <c r="B26" s="14">
        <v>1680</v>
      </c>
    </row>
    <row r="27" spans="1:2" ht="30" customHeight="1" x14ac:dyDescent="0.25">
      <c r="A27" s="13" t="s">
        <v>29</v>
      </c>
      <c r="B27" s="14">
        <v>22020</v>
      </c>
    </row>
    <row r="28" spans="1:2" ht="15.75" customHeight="1" x14ac:dyDescent="0.25">
      <c r="A28" s="15" t="s">
        <v>8</v>
      </c>
      <c r="B28" s="20">
        <f>SUM(B24:B27)</f>
        <v>27320</v>
      </c>
    </row>
    <row r="29" spans="1:2" x14ac:dyDescent="0.25">
      <c r="A29" s="25" t="s">
        <v>15</v>
      </c>
      <c r="B29" s="25"/>
    </row>
    <row r="30" spans="1:2" x14ac:dyDescent="0.25">
      <c r="A30" s="13" t="s">
        <v>45</v>
      </c>
      <c r="B30" s="14">
        <v>2150.42</v>
      </c>
    </row>
    <row r="31" spans="1:2" x14ac:dyDescent="0.25">
      <c r="A31" s="13" t="s">
        <v>16</v>
      </c>
      <c r="B31" s="14">
        <v>1080</v>
      </c>
    </row>
    <row r="32" spans="1:2" x14ac:dyDescent="0.25">
      <c r="A32" s="13" t="s">
        <v>24</v>
      </c>
      <c r="B32" s="14">
        <v>965</v>
      </c>
    </row>
    <row r="33" spans="1:3" x14ac:dyDescent="0.25">
      <c r="A33" s="13" t="s">
        <v>30</v>
      </c>
      <c r="B33" s="14">
        <v>6810</v>
      </c>
    </row>
    <row r="34" spans="1:3" x14ac:dyDescent="0.25">
      <c r="A34" s="13" t="s">
        <v>31</v>
      </c>
      <c r="B34" s="14">
        <v>900</v>
      </c>
    </row>
    <row r="35" spans="1:3" x14ac:dyDescent="0.25">
      <c r="A35" s="13" t="s">
        <v>46</v>
      </c>
      <c r="B35" s="14">
        <v>5235</v>
      </c>
    </row>
    <row r="36" spans="1:3" x14ac:dyDescent="0.25">
      <c r="A36" s="13" t="s">
        <v>32</v>
      </c>
      <c r="B36" s="14">
        <v>1277</v>
      </c>
    </row>
    <row r="37" spans="1:3" x14ac:dyDescent="0.25">
      <c r="A37" s="13" t="s">
        <v>25</v>
      </c>
      <c r="B37" s="14">
        <v>180</v>
      </c>
    </row>
    <row r="38" spans="1:3" ht="16.5" x14ac:dyDescent="0.25">
      <c r="A38" s="13" t="s">
        <v>17</v>
      </c>
      <c r="B38" s="14">
        <v>2775</v>
      </c>
      <c r="C38" s="10"/>
    </row>
    <row r="39" spans="1:3" x14ac:dyDescent="0.25">
      <c r="A39" s="13" t="s">
        <v>33</v>
      </c>
      <c r="B39" s="14">
        <v>1525</v>
      </c>
    </row>
    <row r="40" spans="1:3" ht="15.75" customHeight="1" x14ac:dyDescent="0.25">
      <c r="A40" s="13" t="s">
        <v>18</v>
      </c>
      <c r="B40" s="14">
        <v>1903</v>
      </c>
    </row>
    <row r="41" spans="1:3" ht="30" x14ac:dyDescent="0.25">
      <c r="A41" s="13" t="s">
        <v>34</v>
      </c>
      <c r="B41" s="14">
        <v>2782</v>
      </c>
    </row>
    <row r="42" spans="1:3" ht="16.5" x14ac:dyDescent="0.25">
      <c r="A42" s="15" t="s">
        <v>8</v>
      </c>
      <c r="B42" s="16">
        <f>SUM(B30:B41)</f>
        <v>27582.42</v>
      </c>
    </row>
    <row r="43" spans="1:3" x14ac:dyDescent="0.25">
      <c r="A43" s="25" t="s">
        <v>19</v>
      </c>
      <c r="B43" s="25"/>
    </row>
    <row r="44" spans="1:3" x14ac:dyDescent="0.25">
      <c r="A44" s="13" t="s">
        <v>35</v>
      </c>
      <c r="B44" s="14">
        <v>2200</v>
      </c>
    </row>
    <row r="45" spans="1:3" x14ac:dyDescent="0.25">
      <c r="A45" s="13" t="s">
        <v>20</v>
      </c>
      <c r="B45" s="14">
        <v>201</v>
      </c>
    </row>
    <row r="46" spans="1:3" x14ac:dyDescent="0.25">
      <c r="A46" s="13" t="s">
        <v>26</v>
      </c>
      <c r="B46" s="14">
        <v>1070</v>
      </c>
    </row>
    <row r="47" spans="1:3" ht="16.5" x14ac:dyDescent="0.25">
      <c r="A47" s="15" t="s">
        <v>8</v>
      </c>
      <c r="B47" s="16">
        <f>SUM(B44:B46)</f>
        <v>3471</v>
      </c>
    </row>
    <row r="48" spans="1:3" ht="16.5" x14ac:dyDescent="0.25">
      <c r="A48" s="21"/>
      <c r="B48" s="22"/>
    </row>
    <row r="49" spans="1:2" ht="16.5" x14ac:dyDescent="0.25">
      <c r="A49" s="23"/>
      <c r="B49" s="24"/>
    </row>
    <row r="50" spans="1:2" x14ac:dyDescent="0.25">
      <c r="A50" s="25" t="s">
        <v>36</v>
      </c>
      <c r="B50" s="25"/>
    </row>
    <row r="51" spans="1:2" ht="30" x14ac:dyDescent="0.25">
      <c r="A51" s="13" t="s">
        <v>37</v>
      </c>
      <c r="B51" s="14">
        <v>940</v>
      </c>
    </row>
    <row r="52" spans="1:2" ht="16.5" x14ac:dyDescent="0.25">
      <c r="A52" s="15" t="s">
        <v>8</v>
      </c>
      <c r="B52" s="16">
        <f>SUM(B51:B51)</f>
        <v>940</v>
      </c>
    </row>
    <row r="53" spans="1:2" x14ac:dyDescent="0.25">
      <c r="A53" s="25" t="s">
        <v>9</v>
      </c>
      <c r="B53" s="25"/>
    </row>
    <row r="54" spans="1:2" ht="30" x14ac:dyDescent="0.25">
      <c r="A54" s="13" t="s">
        <v>21</v>
      </c>
      <c r="B54" s="14">
        <v>2800</v>
      </c>
    </row>
    <row r="55" spans="1:2" x14ac:dyDescent="0.25">
      <c r="A55" s="13" t="s">
        <v>22</v>
      </c>
      <c r="B55" s="14">
        <v>650</v>
      </c>
    </row>
    <row r="56" spans="1:2" ht="16.5" x14ac:dyDescent="0.25">
      <c r="A56" s="15" t="s">
        <v>8</v>
      </c>
      <c r="B56" s="16">
        <f>SUM(B54:B55)</f>
        <v>3450</v>
      </c>
    </row>
    <row r="57" spans="1:2" x14ac:dyDescent="0.25">
      <c r="A57" s="25" t="s">
        <v>38</v>
      </c>
      <c r="B57" s="25"/>
    </row>
    <row r="58" spans="1:2" x14ac:dyDescent="0.25">
      <c r="A58" s="13" t="s">
        <v>39</v>
      </c>
      <c r="B58" s="14">
        <v>1491.5</v>
      </c>
    </row>
    <row r="59" spans="1:2" x14ac:dyDescent="0.25">
      <c r="A59" s="13" t="s">
        <v>40</v>
      </c>
      <c r="B59" s="14">
        <v>6870</v>
      </c>
    </row>
    <row r="60" spans="1:2" x14ac:dyDescent="0.25">
      <c r="A60" s="13" t="s">
        <v>41</v>
      </c>
      <c r="B60" s="14">
        <v>1640.72</v>
      </c>
    </row>
    <row r="61" spans="1:2" x14ac:dyDescent="0.25">
      <c r="A61" s="13" t="s">
        <v>42</v>
      </c>
      <c r="B61" s="14">
        <v>24393</v>
      </c>
    </row>
    <row r="62" spans="1:2" x14ac:dyDescent="0.25">
      <c r="A62" s="13" t="s">
        <v>43</v>
      </c>
      <c r="B62" s="14">
        <v>1660.28</v>
      </c>
    </row>
    <row r="63" spans="1:2" x14ac:dyDescent="0.25">
      <c r="A63" s="13" t="s">
        <v>44</v>
      </c>
      <c r="B63" s="14">
        <v>120</v>
      </c>
    </row>
    <row r="64" spans="1:2" ht="16.5" x14ac:dyDescent="0.25">
      <c r="A64" s="15" t="s">
        <v>8</v>
      </c>
      <c r="B64" s="16">
        <f>SUM(B58:B63)</f>
        <v>36175.5</v>
      </c>
    </row>
    <row r="67" spans="1:2" ht="18.75" x14ac:dyDescent="0.25">
      <c r="A67" s="11" t="s">
        <v>10</v>
      </c>
      <c r="B67" s="12">
        <v>98938.92</v>
      </c>
    </row>
  </sheetData>
  <mergeCells count="9">
    <mergeCell ref="A43:B43"/>
    <mergeCell ref="A50:B50"/>
    <mergeCell ref="A53:B53"/>
    <mergeCell ref="A57:B57"/>
    <mergeCell ref="A1:B1"/>
    <mergeCell ref="A2:B2"/>
    <mergeCell ref="A3:B3"/>
    <mergeCell ref="A23:B23"/>
    <mergeCell ref="A29:B29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2025-01-14T09:21:59Z</cp:lastPrinted>
  <dcterms:created xsi:type="dcterms:W3CDTF">2020-02-13T10:45:38Z</dcterms:created>
  <dcterms:modified xsi:type="dcterms:W3CDTF">2025-01-14T09:22:02Z</dcterms:modified>
</cp:coreProperties>
</file>